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OVJAK\05b_TA Provedba Ugovora\001 nadmetanje TA novo 2021\DON\"/>
    </mc:Choice>
  </mc:AlternateContent>
  <xr:revisionPtr revIDLastSave="0" documentId="13_ncr:1_{34CBBE3F-3CEF-43FC-8502-E0E7E5A86AD0}" xr6:coauthVersionLast="46" xr6:coauthVersionMax="46" xr10:uidLastSave="{00000000-0000-0000-0000-000000000000}"/>
  <bookViews>
    <workbookView xWindow="3855" yWindow="3855" windowWidth="21600" windowHeight="11385" xr2:uid="{00000000-000D-0000-FFFF-FFFF00000000}"/>
  </bookViews>
  <sheets>
    <sheet name="Sheet1" sheetId="1" r:id="rId1"/>
  </sheets>
  <definedNames>
    <definedName name="_xlnm.Print_Area" localSheetId="0">Sheet1!$A$1:$G$30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9" i="1" s="1"/>
  <c r="G20" i="1" l="1"/>
  <c r="G21" i="1" s="1"/>
</calcChain>
</file>

<file path=xl/sharedStrings.xml><?xml version="1.0" encoding="utf-8"?>
<sst xmlns="http://schemas.openxmlformats.org/spreadsheetml/2006/main" count="23" uniqueCount="22">
  <si>
    <t xml:space="preserve">REPUBLIKA HRVATSKA
FOND ZA ZAŠTITU OKOLIŠA I ENERGETSKU UČINKOVITOST
10 000 ZAGREB, RADNIČKA CESTA 80
</t>
  </si>
  <si>
    <t>TROŠKOVNIK</t>
  </si>
  <si>
    <t>UKUPNO (BEZ PDV-a)</t>
  </si>
  <si>
    <t>Neključno osoblje</t>
  </si>
  <si>
    <t xml:space="preserve">DOKUMENTACIJA O NABAVI - USLUGE VODITELJA PROJEKTA NA PROJEKTU
SANACIJE JAME SOVJAK
</t>
  </si>
  <si>
    <t>UKUPNO (S PDV-om)</t>
  </si>
  <si>
    <t>R.Br.</t>
  </si>
  <si>
    <t>Opis stavke</t>
  </si>
  <si>
    <t>Jedinica mjere</t>
  </si>
  <si>
    <t>Jedinična cijena stavke (kn)</t>
  </si>
  <si>
    <t>Ukupna cijena (kn)</t>
  </si>
  <si>
    <t>dan</t>
  </si>
  <si>
    <t xml:space="preserve">priprema faza;
faza projektiranja  /broj dana </t>
  </si>
  <si>
    <t>faza izvođenja radova/broj dana</t>
  </si>
  <si>
    <t>PDV (25%)*</t>
  </si>
  <si>
    <t>Okvirni broj dana</t>
  </si>
  <si>
    <t xml:space="preserve"> dan</t>
  </si>
  <si>
    <t xml:space="preserve">Ključni stručnjak 1 - Voditelj projekta </t>
  </si>
  <si>
    <t>Ključni stručnjak 2 - pomoćnik voditelja projekta</t>
  </si>
  <si>
    <t>FOND ZA ZAŠTITU OKOLIŠA I ENERGETSKU UČINKOVITOST</t>
  </si>
  <si>
    <t>DOKUMENTACIJA O NABAVI</t>
  </si>
  <si>
    <t>Evidencijski  broj nabave E-VV-9/2021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</si>
</sst>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\-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i/>
      <sz val="11"/>
      <name val="Times New Roman"/>
      <family val="1"/>
      <charset val="238"/>
    </font>
    <font>
      <b/>
      <sz val="10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DD9C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7" fillId="0" borderId="0"/>
    <xf numFmtId="0" fontId="8" fillId="0" borderId="0"/>
    <xf numFmtId="49" fontId="9" fillId="0" borderId="0">
      <alignment horizontal="justify" vertical="top" wrapText="1"/>
      <protection locked="0"/>
    </xf>
    <xf numFmtId="0" fontId="8" fillId="0" borderId="0"/>
    <xf numFmtId="2" fontId="10" fillId="0" borderId="0"/>
    <xf numFmtId="0" fontId="8" fillId="0" borderId="0"/>
    <xf numFmtId="0" fontId="8" fillId="0" borderId="0"/>
    <xf numFmtId="9" fontId="9" fillId="0" borderId="0" applyFill="0" applyBorder="0">
      <alignment horizontal="justify" vertical="top" wrapText="1"/>
      <protection locked="0"/>
    </xf>
    <xf numFmtId="0" fontId="8" fillId="0" borderId="0"/>
    <xf numFmtId="0" fontId="8" fillId="0" borderId="0"/>
    <xf numFmtId="165" fontId="9" fillId="0" borderId="0" applyFill="0" applyBorder="0">
      <alignment horizontal="justify" vertical="top" wrapText="1"/>
      <protection locked="0"/>
    </xf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3" fillId="0" borderId="8" xfId="0" applyFont="1" applyBorder="1" applyAlignment="1"/>
    <xf numFmtId="0" fontId="3" fillId="0" borderId="9" xfId="0" applyFont="1" applyBorder="1" applyAlignment="1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Fill="1"/>
    <xf numFmtId="4" fontId="1" fillId="0" borderId="2" xfId="0" applyNumberFormat="1" applyFont="1" applyFill="1" applyBorder="1"/>
    <xf numFmtId="4" fontId="1" fillId="0" borderId="4" xfId="0" applyNumberFormat="1" applyFont="1" applyFill="1" applyBorder="1"/>
    <xf numFmtId="0" fontId="6" fillId="0" borderId="0" xfId="0" applyFont="1"/>
    <xf numFmtId="0" fontId="0" fillId="0" borderId="16" xfId="0" applyBorder="1"/>
    <xf numFmtId="0" fontId="4" fillId="0" borderId="16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4" fontId="1" fillId="0" borderId="15" xfId="1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0" fontId="12" fillId="0" borderId="0" xfId="0" applyFont="1"/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4" fontId="1" fillId="0" borderId="26" xfId="0" applyNumberFormat="1" applyFont="1" applyBorder="1"/>
    <xf numFmtId="0" fontId="0" fillId="0" borderId="12" xfId="0" applyBorder="1"/>
    <xf numFmtId="0" fontId="0" fillId="0" borderId="0" xfId="0" applyFill="1" applyBorder="1"/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" fontId="11" fillId="2" borderId="6" xfId="2" applyNumberFormat="1" applyFont="1" applyFill="1" applyBorder="1" applyAlignment="1">
      <alignment horizontal="center" vertical="center" wrapText="1"/>
    </xf>
    <xf numFmtId="4" fontId="11" fillId="2" borderId="10" xfId="2" applyNumberFormat="1" applyFont="1" applyFill="1" applyBorder="1" applyAlignment="1">
      <alignment horizontal="center" vertical="center" wrapText="1"/>
    </xf>
    <xf numFmtId="4" fontId="11" fillId="2" borderId="18" xfId="2" applyNumberFormat="1" applyFont="1" applyFill="1" applyBorder="1" applyAlignment="1">
      <alignment horizontal="center" vertical="center" wrapText="1"/>
    </xf>
    <xf numFmtId="4" fontId="11" fillId="2" borderId="20" xfId="2" applyNumberFormat="1" applyFont="1" applyFill="1" applyBorder="1" applyAlignment="1">
      <alignment horizontal="center" vertical="center"/>
    </xf>
    <xf numFmtId="4" fontId="11" fillId="2" borderId="21" xfId="2" applyNumberFormat="1" applyFont="1" applyFill="1" applyBorder="1" applyAlignment="1">
      <alignment horizontal="center" vertical="center"/>
    </xf>
    <xf numFmtId="4" fontId="11" fillId="2" borderId="22" xfId="2" applyNumberFormat="1" applyFont="1" applyFill="1" applyBorder="1" applyAlignment="1">
      <alignment horizontal="center" vertical="center"/>
    </xf>
    <xf numFmtId="4" fontId="11" fillId="2" borderId="5" xfId="2" applyNumberFormat="1" applyFont="1" applyFill="1" applyBorder="1" applyAlignment="1">
      <alignment horizontal="center" vertical="center" wrapText="1"/>
    </xf>
    <xf numFmtId="4" fontId="11" fillId="2" borderId="19" xfId="2" applyNumberFormat="1" applyFont="1" applyFill="1" applyBorder="1" applyAlignment="1">
      <alignment horizontal="center" vertical="center" wrapText="1"/>
    </xf>
    <xf numFmtId="4" fontId="11" fillId="2" borderId="23" xfId="2" applyNumberFormat="1" applyFont="1" applyFill="1" applyBorder="1" applyAlignment="1">
      <alignment horizontal="center" vertical="center" wrapText="1"/>
    </xf>
    <xf numFmtId="4" fontId="11" fillId="2" borderId="24" xfId="2" applyNumberFormat="1" applyFont="1" applyFill="1" applyBorder="1" applyAlignment="1">
      <alignment horizontal="center" vertical="center" wrapText="1"/>
    </xf>
    <xf numFmtId="4" fontId="11" fillId="2" borderId="17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3" fillId="3" borderId="28" xfId="0" applyFont="1" applyFill="1" applyBorder="1" applyAlignment="1">
      <alignment vertical="top" wrapText="1"/>
    </xf>
    <xf numFmtId="0" fontId="13" fillId="3" borderId="27" xfId="0" applyFont="1" applyFill="1" applyBorder="1" applyAlignment="1">
      <alignment vertical="top" wrapText="1"/>
    </xf>
    <xf numFmtId="0" fontId="13" fillId="3" borderId="29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14">
    <cellStyle name="Navadno 2" xfId="3" xr:uid="{00000000-0005-0000-0000-000000000000}"/>
    <cellStyle name="Navadno 3" xfId="4" xr:uid="{00000000-0005-0000-0000-000001000000}"/>
    <cellStyle name="Normal 2" xfId="5" xr:uid="{00000000-0005-0000-0000-000002000000}"/>
    <cellStyle name="Normal_Sheet1" xfId="6" xr:uid="{00000000-0005-0000-0000-000003000000}"/>
    <cellStyle name="Normalno" xfId="0" builtinId="0"/>
    <cellStyle name="Normalno 2" xfId="2" xr:uid="{00000000-0005-0000-0000-000005000000}"/>
    <cellStyle name="Obično 2" xfId="7" xr:uid="{00000000-0005-0000-0000-000006000000}"/>
    <cellStyle name="Obično 3" xfId="8" xr:uid="{00000000-0005-0000-0000-000007000000}"/>
    <cellStyle name="Odstotek 2" xfId="9" xr:uid="{00000000-0005-0000-0000-000008000000}"/>
    <cellStyle name="Stil 1" xfId="10" xr:uid="{00000000-0005-0000-0000-000009000000}"/>
    <cellStyle name="Style 1" xfId="11" xr:uid="{00000000-0005-0000-0000-00000A000000}"/>
    <cellStyle name="Vejica 2" xfId="12" xr:uid="{00000000-0005-0000-0000-00000B000000}"/>
    <cellStyle name="Zarez" xfId="1" builtinId="3"/>
    <cellStyle name="Zarez 2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628649</xdr:rowOff>
    </xdr:from>
    <xdr:to>
      <xdr:col>1</xdr:col>
      <xdr:colOff>838200</xdr:colOff>
      <xdr:row>3</xdr:row>
      <xdr:rowOff>47624</xdr:rowOff>
    </xdr:to>
    <xdr:pic>
      <xdr:nvPicPr>
        <xdr:cNvPr id="2" name="Slika 2" descr="znak_Fond">
          <a:extLst>
            <a:ext uri="{FF2B5EF4-FFF2-40B4-BE49-F238E27FC236}">
              <a16:creationId xmlns:a16="http://schemas.microsoft.com/office/drawing/2014/main" id="{2EEC891D-975E-4A0B-B209-1935A44C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8649"/>
          <a:ext cx="8382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view="pageBreakPreview" topLeftCell="A13" zoomScaleNormal="100" zoomScaleSheetLayoutView="100" workbookViewId="0">
      <selection activeCell="L17" sqref="L17"/>
    </sheetView>
  </sheetViews>
  <sheetFormatPr defaultRowHeight="15" x14ac:dyDescent="0.25"/>
  <cols>
    <col min="2" max="2" width="34.42578125" customWidth="1"/>
    <col min="3" max="3" width="14.85546875" customWidth="1"/>
    <col min="4" max="5" width="16.7109375" customWidth="1"/>
    <col min="6" max="6" width="21.28515625" customWidth="1"/>
    <col min="7" max="7" width="23.140625" customWidth="1"/>
  </cols>
  <sheetData>
    <row r="1" spans="1:8" ht="15.75" thickBot="1" x14ac:dyDescent="0.3">
      <c r="B1" s="52"/>
      <c r="C1" s="51"/>
      <c r="D1" s="51"/>
      <c r="E1" s="51"/>
      <c r="F1" s="51"/>
      <c r="G1" s="51"/>
    </row>
    <row r="2" spans="1:8" x14ac:dyDescent="0.25">
      <c r="B2" s="53"/>
      <c r="C2" s="56" t="s">
        <v>19</v>
      </c>
      <c r="D2" s="56"/>
      <c r="E2" s="56"/>
      <c r="F2" s="56"/>
      <c r="G2" s="56"/>
    </row>
    <row r="3" spans="1:8" x14ac:dyDescent="0.25">
      <c r="B3" s="54"/>
      <c r="C3" s="57" t="s">
        <v>20</v>
      </c>
      <c r="D3" s="57"/>
      <c r="E3" s="57"/>
      <c r="F3" s="57"/>
      <c r="G3" s="57"/>
    </row>
    <row r="4" spans="1:8" ht="15.75" thickBot="1" x14ac:dyDescent="0.3">
      <c r="B4" s="55"/>
      <c r="C4" s="58" t="s">
        <v>21</v>
      </c>
      <c r="D4" s="58"/>
      <c r="E4" s="58"/>
      <c r="F4" s="58"/>
      <c r="G4" s="58"/>
    </row>
    <row r="5" spans="1:8" x14ac:dyDescent="0.25">
      <c r="B5" s="38" t="s">
        <v>0</v>
      </c>
      <c r="C5" s="38"/>
      <c r="D5" s="39"/>
    </row>
    <row r="6" spans="1:8" x14ac:dyDescent="0.25">
      <c r="B6" s="39"/>
      <c r="C6" s="39"/>
      <c r="D6" s="39"/>
    </row>
    <row r="7" spans="1:8" ht="33" customHeight="1" x14ac:dyDescent="0.25">
      <c r="B7" s="39"/>
      <c r="C7" s="39"/>
      <c r="D7" s="39"/>
    </row>
    <row r="8" spans="1:8" x14ac:dyDescent="0.25">
      <c r="B8" s="1"/>
      <c r="C8" s="1"/>
      <c r="D8" s="1"/>
    </row>
    <row r="9" spans="1:8" ht="15" customHeight="1" x14ac:dyDescent="0.25">
      <c r="B9" s="36" t="s">
        <v>4</v>
      </c>
      <c r="C9" s="36"/>
      <c r="D9" s="36"/>
      <c r="E9" s="36"/>
      <c r="F9" s="36"/>
      <c r="G9" s="36"/>
    </row>
    <row r="10" spans="1:8" ht="33.75" customHeight="1" x14ac:dyDescent="0.25">
      <c r="B10" s="36"/>
      <c r="C10" s="36"/>
      <c r="D10" s="36"/>
      <c r="E10" s="36"/>
      <c r="F10" s="36"/>
      <c r="G10" s="36"/>
    </row>
    <row r="11" spans="1:8" x14ac:dyDescent="0.25">
      <c r="B11" s="37" t="s">
        <v>1</v>
      </c>
      <c r="C11" s="37"/>
      <c r="D11" s="37"/>
      <c r="E11" s="37"/>
      <c r="F11" s="37"/>
      <c r="G11" s="37"/>
    </row>
    <row r="12" spans="1:8" ht="15.75" thickBot="1" x14ac:dyDescent="0.3">
      <c r="A12" s="12"/>
      <c r="B12" s="13"/>
      <c r="C12" s="13"/>
      <c r="D12" s="13"/>
      <c r="E12" s="13"/>
      <c r="F12" s="13"/>
      <c r="G12" s="13"/>
    </row>
    <row r="13" spans="1:8" ht="26.25" customHeight="1" x14ac:dyDescent="0.25">
      <c r="A13" s="48" t="s">
        <v>6</v>
      </c>
      <c r="B13" s="40" t="s">
        <v>7</v>
      </c>
      <c r="C13" s="40" t="s">
        <v>8</v>
      </c>
      <c r="D13" s="46" t="s">
        <v>15</v>
      </c>
      <c r="E13" s="47"/>
      <c r="F13" s="40" t="s">
        <v>9</v>
      </c>
      <c r="G13" s="43" t="s">
        <v>10</v>
      </c>
      <c r="H13" s="6"/>
    </row>
    <row r="14" spans="1:8" ht="39" customHeight="1" x14ac:dyDescent="0.25">
      <c r="A14" s="49"/>
      <c r="B14" s="41"/>
      <c r="C14" s="41"/>
      <c r="D14" s="41" t="s">
        <v>12</v>
      </c>
      <c r="E14" s="41" t="s">
        <v>13</v>
      </c>
      <c r="F14" s="41"/>
      <c r="G14" s="44"/>
    </row>
    <row r="15" spans="1:8" ht="29.25" customHeight="1" thickBot="1" x14ac:dyDescent="0.3">
      <c r="A15" s="50"/>
      <c r="B15" s="42"/>
      <c r="C15" s="42"/>
      <c r="D15" s="42"/>
      <c r="E15" s="42"/>
      <c r="F15" s="42"/>
      <c r="G15" s="45"/>
    </row>
    <row r="16" spans="1:8" ht="33" customHeight="1" x14ac:dyDescent="0.25">
      <c r="A16" s="27">
        <v>1</v>
      </c>
      <c r="B16" s="29" t="s">
        <v>17</v>
      </c>
      <c r="C16" s="14" t="s">
        <v>11</v>
      </c>
      <c r="D16" s="16">
        <v>50</v>
      </c>
      <c r="E16" s="17">
        <v>534</v>
      </c>
      <c r="F16" s="18"/>
      <c r="G16" s="19">
        <f>ROUND((D16+E16)*F16,2)</f>
        <v>0</v>
      </c>
    </row>
    <row r="17" spans="1:22" ht="25.5" x14ac:dyDescent="0.25">
      <c r="A17" s="27">
        <v>2</v>
      </c>
      <c r="B17" s="29" t="s">
        <v>18</v>
      </c>
      <c r="C17" s="14" t="s">
        <v>16</v>
      </c>
      <c r="D17" s="16">
        <v>20</v>
      </c>
      <c r="E17" s="17">
        <v>226</v>
      </c>
      <c r="F17" s="20"/>
      <c r="G17" s="21">
        <f t="shared" ref="G17:G18" si="0">ROUND((D17+E17)*F17,2)</f>
        <v>0</v>
      </c>
    </row>
    <row r="18" spans="1:22" ht="28.5" customHeight="1" thickBot="1" x14ac:dyDescent="0.3">
      <c r="A18" s="28">
        <v>3</v>
      </c>
      <c r="B18" s="30" t="s">
        <v>3</v>
      </c>
      <c r="C18" s="31" t="s">
        <v>11</v>
      </c>
      <c r="D18" s="22">
        <v>20</v>
      </c>
      <c r="E18" s="23">
        <v>94</v>
      </c>
      <c r="F18" s="24"/>
      <c r="G18" s="25">
        <f t="shared" si="0"/>
        <v>0</v>
      </c>
    </row>
    <row r="19" spans="1:22" ht="24.75" customHeight="1" x14ac:dyDescent="0.25">
      <c r="A19" s="34"/>
      <c r="B19" s="2"/>
      <c r="C19" s="15"/>
      <c r="D19" s="2"/>
      <c r="E19" s="2"/>
      <c r="F19" s="32" t="s">
        <v>2</v>
      </c>
      <c r="G19" s="33">
        <f>ROUND(SUM(G16:G18),2)</f>
        <v>0</v>
      </c>
    </row>
    <row r="20" spans="1:22" ht="21.75" customHeight="1" x14ac:dyDescent="0.25">
      <c r="B20" s="2"/>
      <c r="C20" s="2"/>
      <c r="D20" s="2"/>
      <c r="E20" s="2"/>
      <c r="F20" s="4" t="s">
        <v>14</v>
      </c>
      <c r="G20" s="9">
        <f>+ ROUND(G19*0.25,2)</f>
        <v>0</v>
      </c>
      <c r="H20" s="8"/>
      <c r="I20" s="8"/>
      <c r="K20" s="8"/>
      <c r="L20" s="8"/>
      <c r="M20" s="8"/>
      <c r="N20" s="35"/>
      <c r="O20" s="35"/>
      <c r="P20" s="35"/>
      <c r="Q20" s="35"/>
      <c r="R20" s="8"/>
      <c r="S20" s="8"/>
      <c r="T20" s="8"/>
      <c r="U20" s="8"/>
      <c r="V20" s="8"/>
    </row>
    <row r="21" spans="1:22" ht="25.5" customHeight="1" thickBot="1" x14ac:dyDescent="0.3">
      <c r="B21" s="2"/>
      <c r="C21" s="2"/>
      <c r="D21" s="2"/>
      <c r="E21" s="2"/>
      <c r="F21" s="5" t="s">
        <v>5</v>
      </c>
      <c r="G21" s="10">
        <f>ROUND(G19+G20,2)</f>
        <v>0</v>
      </c>
      <c r="N21" s="6"/>
      <c r="O21" s="6"/>
      <c r="P21" s="6"/>
      <c r="Q21" s="6"/>
    </row>
    <row r="22" spans="1:22" x14ac:dyDescent="0.25">
      <c r="B22" s="2"/>
      <c r="C22" s="2"/>
      <c r="D22" s="3"/>
      <c r="E22" s="2"/>
      <c r="F22" s="2"/>
      <c r="G22" s="2"/>
      <c r="J22" s="8"/>
      <c r="K22" s="6"/>
      <c r="L22" s="6"/>
      <c r="N22" s="6"/>
      <c r="O22" s="6"/>
      <c r="P22" s="6"/>
      <c r="Q22" s="6"/>
    </row>
    <row r="23" spans="1:22" x14ac:dyDescent="0.25">
      <c r="B23" s="2"/>
      <c r="C23" s="2"/>
      <c r="D23" s="3"/>
      <c r="E23" s="2"/>
      <c r="F23" s="2"/>
      <c r="G23" s="2"/>
      <c r="K23" s="6"/>
      <c r="L23" s="6"/>
      <c r="N23" s="6"/>
      <c r="O23" s="6"/>
      <c r="P23" s="6"/>
      <c r="Q23" s="6"/>
    </row>
    <row r="24" spans="1:22" x14ac:dyDescent="0.25">
      <c r="B24" s="2"/>
      <c r="C24" s="2"/>
      <c r="D24" s="3"/>
      <c r="E24" s="2"/>
      <c r="F24" s="2"/>
      <c r="G24" s="2"/>
      <c r="K24" s="6"/>
      <c r="L24" s="6"/>
      <c r="N24" s="6"/>
      <c r="O24" s="6"/>
      <c r="P24" s="6"/>
      <c r="Q24" s="6"/>
    </row>
    <row r="25" spans="1:22" x14ac:dyDescent="0.25">
      <c r="K25" s="6"/>
      <c r="L25" s="6"/>
      <c r="N25" s="6"/>
      <c r="O25" s="6"/>
      <c r="P25" s="6"/>
      <c r="Q25" s="6"/>
    </row>
    <row r="26" spans="1:22" ht="15" customHeight="1" x14ac:dyDescent="0.25">
      <c r="B26" s="11"/>
      <c r="C26" s="11"/>
      <c r="D26" s="11"/>
      <c r="E26" s="11"/>
      <c r="F26" s="11"/>
      <c r="G26" s="11"/>
      <c r="H26" s="7"/>
      <c r="K26" s="6"/>
      <c r="L26" s="6"/>
      <c r="N26" s="6"/>
      <c r="O26" s="6"/>
      <c r="P26" s="6"/>
      <c r="Q26" s="6"/>
    </row>
    <row r="27" spans="1:22" x14ac:dyDescent="0.25">
      <c r="B27" s="26"/>
      <c r="C27" s="11"/>
      <c r="F27" s="6"/>
      <c r="G27" s="6"/>
      <c r="H27" s="7"/>
      <c r="K27" s="6"/>
      <c r="L27" s="6"/>
      <c r="N27" s="6"/>
      <c r="O27" s="6"/>
      <c r="P27" s="6"/>
      <c r="Q27" s="6"/>
    </row>
    <row r="28" spans="1:22" ht="42" customHeight="1" x14ac:dyDescent="0.25">
      <c r="H28" s="7"/>
      <c r="N28" s="6"/>
      <c r="O28" s="6"/>
      <c r="P28" s="6"/>
      <c r="Q28" s="6"/>
    </row>
    <row r="29" spans="1:22" ht="15" customHeight="1" x14ac:dyDescent="0.25">
      <c r="H29" s="7"/>
    </row>
  </sheetData>
  <protectedRanges>
    <protectedRange sqref="G26" name="Raspon1_1"/>
  </protectedRanges>
  <mergeCells count="16">
    <mergeCell ref="B1:G1"/>
    <mergeCell ref="B2:B4"/>
    <mergeCell ref="C2:G2"/>
    <mergeCell ref="C3:G3"/>
    <mergeCell ref="C4:G4"/>
    <mergeCell ref="A13:A15"/>
    <mergeCell ref="B13:B15"/>
    <mergeCell ref="C13:C15"/>
    <mergeCell ref="E14:E15"/>
    <mergeCell ref="D14:D15"/>
    <mergeCell ref="B9:G10"/>
    <mergeCell ref="B11:G11"/>
    <mergeCell ref="B5:D7"/>
    <mergeCell ref="F13:F15"/>
    <mergeCell ref="G13:G15"/>
    <mergeCell ref="D13:E1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&amp;LFZOEU&amp;REV. BROJ: E-VV-8/2019/R1</oddHeader>
    <oddFooter xml:space="preserve">&amp;CUSLUGE VODITELJA PROJEKTA NA PROJEKTU SANACIJE JAME SOVJAK Stranica 3
Dokumentacija o nabavi – Knjiga 4:  Troškovnik
</oddFooter>
  </headerFooter>
  <rowBreaks count="1" manualBreakCount="1">
    <brk id="13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A2B93B31-07B1-447C-9C57-FA3698416C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Snježana Kipa</dc:creator>
  <cp:lastModifiedBy>autor</cp:lastModifiedBy>
  <cp:lastPrinted>2019-03-08T11:04:07Z</cp:lastPrinted>
  <dcterms:created xsi:type="dcterms:W3CDTF">2018-08-14T10:46:48Z</dcterms:created>
  <dcterms:modified xsi:type="dcterms:W3CDTF">2021-03-19T14:35:18Z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84e8f656-b80f-4e81-8400-41ebccc35852</vt:lpwstr>
  </property>
  <property fmtid="{D5CDD505-2E9C-101B-9397-08002B2CF9AE}" pid="3" name="bjSaver">
    <vt:lpwstr>UTzDIe4IkAdtvb3zEfJ5jVjew3bZmGRH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